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60" yWindow="-75" windowWidth="13395" windowHeight="9510" tabRatio="921" activeTab="1"/>
  </bookViews>
  <sheets>
    <sheet name="Summary" sheetId="17" r:id="rId1"/>
    <sheet name="Master" sheetId="1" r:id="rId2"/>
  </sheets>
  <definedNames>
    <definedName name="_xlnm._FilterDatabase" localSheetId="0" hidden="1">Summary!$A$1:$D$1</definedName>
  </definedNames>
  <calcPr calcId="145621" concurrentCalc="0"/>
</workbook>
</file>

<file path=xl/calcChain.xml><?xml version="1.0" encoding="utf-8"?>
<calcChain xmlns="http://schemas.openxmlformats.org/spreadsheetml/2006/main">
  <c r="G14" i="1" l="1"/>
  <c r="I12" i="1"/>
  <c r="H12" i="1"/>
  <c r="F12" i="1"/>
  <c r="K12" i="1"/>
  <c r="H14" i="1"/>
  <c r="F14" i="1"/>
  <c r="A3" i="1"/>
  <c r="A4" i="1"/>
  <c r="A5" i="1"/>
  <c r="A6" i="1"/>
  <c r="A7" i="1"/>
  <c r="A9" i="1"/>
  <c r="A8" i="1"/>
  <c r="A10" i="1"/>
  <c r="A2" i="1"/>
</calcChain>
</file>

<file path=xl/comments1.xml><?xml version="1.0" encoding="utf-8"?>
<comments xmlns="http://schemas.openxmlformats.org/spreadsheetml/2006/main">
  <authors>
    <author>Danny Presten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Danny Presten:</t>
        </r>
        <r>
          <rPr>
            <sz val="9"/>
            <color indexed="81"/>
            <rFont val="Tahoma"/>
            <family val="2"/>
          </rPr>
          <t xml:space="preserve">
Assumes stories include dev and QA tasks</t>
        </r>
      </text>
    </comment>
  </commentList>
</comments>
</file>

<file path=xl/sharedStrings.xml><?xml version="1.0" encoding="utf-8"?>
<sst xmlns="http://schemas.openxmlformats.org/spreadsheetml/2006/main" count="82" uniqueCount="71">
  <si>
    <t>Product Owner maintains backlog and attends all ceremonies</t>
  </si>
  <si>
    <t>Product Manager and Product Owner work regularly to define Epics and Features so Product Owner can break those into stories</t>
  </si>
  <si>
    <t>ScrumMaster works informally with other teams to align inputs and outputs</t>
  </si>
  <si>
    <t>Regularly scheduled Scrum of Scrums to align dependancies</t>
  </si>
  <si>
    <t>Quarterly Release Planning event with participation from all dependant teams</t>
  </si>
  <si>
    <t>Product Manager has a clear view into all the work the team has in the backlog and the status of each of the features prioritized in the backlog</t>
  </si>
  <si>
    <t>Constant project level funding allows  teams to remain intact</t>
  </si>
  <si>
    <t>Teams are funded with a yearly business case and are able to select highest value work throughout the year</t>
  </si>
  <si>
    <t>Program is funded with a yearly business case able to select highest value work throughout the year</t>
  </si>
  <si>
    <t>Each sprint has goals that align to the product roadmap enabling the entire organization to easily understand how each sprint fits into the big picture</t>
  </si>
  <si>
    <t>Forming</t>
  </si>
  <si>
    <t>Norming</t>
  </si>
  <si>
    <t>Performing</t>
  </si>
  <si>
    <t>Product Manager delivers product vision and roadmap presentation to team quarterly</t>
  </si>
  <si>
    <t>Teams deliver on less than 80% of commitments and do not have a steady velocity</t>
  </si>
  <si>
    <t>Teams have stable velocity and deliver on less than 80% or greater than 100% of commitments</t>
  </si>
  <si>
    <t>Teams have stable velocity and deliver on  80-100% of commitments</t>
  </si>
  <si>
    <t>Category</t>
  </si>
  <si>
    <t>Automated regression tests run regularly</t>
  </si>
  <si>
    <t>TDD &amp; Continuous Integration</t>
  </si>
  <si>
    <t>Continuous Deployment</t>
  </si>
  <si>
    <t>Dev, QA are dedicated to a single team. PO &amp; Scrum Master are responsible for a maximum of 1-2 teams.</t>
  </si>
  <si>
    <t>D</t>
  </si>
  <si>
    <t>I</t>
  </si>
  <si>
    <t>R</t>
  </si>
  <si>
    <t>Team has one backlog</t>
  </si>
  <si>
    <r>
      <t xml:space="preserve">Transparency – </t>
    </r>
    <r>
      <rPr>
        <sz val="8"/>
        <color theme="1"/>
        <rFont val="Calibri"/>
        <family val="2"/>
        <scheme val="minor"/>
      </rPr>
      <t>Team is clear about what is to be delivered and understands how those items relate to product roadmap</t>
    </r>
  </si>
  <si>
    <r>
      <t>Business Engagement -</t>
    </r>
    <r>
      <rPr>
        <b/>
        <sz val="8"/>
        <color rgb="FF000000"/>
        <rFont val="Calibri"/>
        <family val="2"/>
        <scheme val="minor"/>
      </rPr>
      <t xml:space="preserve"> </t>
    </r>
    <r>
      <rPr>
        <sz val="8"/>
        <color rgb="FF000000"/>
        <rFont val="Calibri"/>
        <family val="2"/>
        <scheme val="minor"/>
      </rPr>
      <t xml:space="preserve">Product Management &amp; Development </t>
    </r>
    <r>
      <rPr>
        <sz val="8"/>
        <color theme="1"/>
        <rFont val="Calibri"/>
        <family val="2"/>
        <scheme val="minor"/>
      </rPr>
      <t>function well together and align around a common objective</t>
    </r>
  </si>
  <si>
    <r>
      <t xml:space="preserve">Predictability- </t>
    </r>
    <r>
      <rPr>
        <sz val="8"/>
        <color theme="1"/>
        <rFont val="Calibri"/>
        <family val="2"/>
        <scheme val="minor"/>
      </rPr>
      <t>Work the team is able to produce is known and trusted.</t>
    </r>
  </si>
  <si>
    <r>
      <t xml:space="preserve">Dependancy Management - </t>
    </r>
    <r>
      <rPr>
        <sz val="8"/>
        <color theme="1"/>
        <rFont val="Calibri"/>
        <family val="2"/>
        <scheme val="minor"/>
      </rPr>
      <t>Teams are able to effectively coordinate cross functional dependancies</t>
    </r>
  </si>
  <si>
    <t>Pre-forming</t>
  </si>
  <si>
    <r>
      <t>Communication -</t>
    </r>
    <r>
      <rPr>
        <sz val="8"/>
        <color theme="1"/>
        <rFont val="Calibri"/>
        <family val="2"/>
        <scheme val="minor"/>
      </rPr>
      <t>Everyone is clear about the product vision and can see how their day to day activities impact it's realization</t>
    </r>
  </si>
  <si>
    <r>
      <t xml:space="preserve">Prioritization - </t>
    </r>
    <r>
      <rPr>
        <sz val="8"/>
        <color theme="1"/>
        <rFont val="Calibri"/>
        <family val="2"/>
        <scheme val="minor"/>
      </rPr>
      <t>Clear, objective priorities for the work that is to be done</t>
    </r>
  </si>
  <si>
    <r>
      <t xml:space="preserve">Focus - </t>
    </r>
    <r>
      <rPr>
        <sz val="8"/>
        <color theme="1"/>
        <rFont val="Calibri"/>
        <family val="2"/>
        <scheme val="minor"/>
      </rPr>
      <t>Teams limit distractions and concentrate in a focused direction</t>
    </r>
  </si>
  <si>
    <r>
      <t xml:space="preserve">Technical Practices - </t>
    </r>
    <r>
      <rPr>
        <sz val="8"/>
        <color theme="1"/>
        <rFont val="Calibri"/>
        <family val="2"/>
        <scheme val="minor"/>
      </rPr>
      <t>The way we complete stories reduces technical overhead</t>
    </r>
  </si>
  <si>
    <r>
      <t xml:space="preserve">Funding - </t>
    </r>
    <r>
      <rPr>
        <sz val="8"/>
        <color theme="1"/>
        <rFont val="Calibri"/>
        <family val="2"/>
        <scheme val="minor"/>
      </rPr>
      <t>Teams are funded in ways that limit disruption and enable highest value work first</t>
    </r>
  </si>
  <si>
    <t>Team understands how individual stories relate to the strategic vision.</t>
  </si>
  <si>
    <t>Team understands user and buyer personas and how the work they do affects that audience.</t>
  </si>
  <si>
    <t>There is a prioritized allocation for backlog (e.g. 60% capex, 40% opex)</t>
  </si>
  <si>
    <t>Quantified business value for each epic drives execution priority. Team tracks value post-delivery and continually reviews effectiveness.</t>
  </si>
  <si>
    <t>-Who is the product Manager?
-Who is the product Owner?
-How frequently do they talk?
-do you guys do quarterly planning? If so business objectives?
-do you typically theme your sprints?</t>
  </si>
  <si>
    <t>-Do teams know the product vision and roadmap?
-In general do the team members know how their day to day impacts the vision?
-Do teams have a sense of buyer personas and impacts to those?</t>
  </si>
  <si>
    <t>-How do the productmanager and product owner work together?</t>
  </si>
  <si>
    <t>-What tool do you use to track work?</t>
  </si>
  <si>
    <t>-Does all of your work come from a single backlog?
-How is that prioritized?</t>
  </si>
  <si>
    <t>-Are team members generally dedicated to a single team? 
-Who makes up a team?
-What categories of work do you typically do in a sprint?</t>
  </si>
  <si>
    <t>-Is QA automated?
-How frequently do you integrate code?
-How frequently can you deploy?</t>
  </si>
  <si>
    <t>-How do you deal with dependancies from other teams?</t>
  </si>
  <si>
    <t>-How is the team funded? Project or larger annual business case?</t>
  </si>
  <si>
    <t>Questions to guide conversation</t>
  </si>
  <si>
    <t>Product Manager and Product Owner are engaged in necessary scrum ceremonies. Product Manager presents feature demos and release planning</t>
  </si>
  <si>
    <t>Team members dedicate 60% of their effort in a sprint toward a clearly related set of epics</t>
  </si>
  <si>
    <t>Team members dedicate 80+% of their effort in a sprint delivering a clearly related set of features</t>
  </si>
  <si>
    <t>Column totals</t>
  </si>
  <si>
    <t>Pre-Forming</t>
  </si>
  <si>
    <t xml:space="preserve">Norming </t>
  </si>
  <si>
    <t>Maturity Level</t>
  </si>
  <si>
    <t>Group</t>
  </si>
  <si>
    <t>Team</t>
  </si>
  <si>
    <t>Color</t>
  </si>
  <si>
    <t>?</t>
  </si>
  <si>
    <t>Nov Total</t>
  </si>
  <si>
    <t>Start</t>
  </si>
  <si>
    <t>12-13</t>
  </si>
  <si>
    <t>6-11</t>
  </si>
  <si>
    <t>0-3</t>
  </si>
  <si>
    <t>Direct Ongoing Contact</t>
  </si>
  <si>
    <t>Assessed through interviews</t>
  </si>
  <si>
    <t>Opportunities for Improvement</t>
  </si>
  <si>
    <t>4-5</t>
  </si>
  <si>
    <t>The scrum teams provide quarterly objectives (based on features presented) to business owner and business owner assigns business value to those objectives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</si>
</sst>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5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9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3" borderId="1" xfId="0" applyFill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4" xfId="0" applyFill="1" applyBorder="1"/>
    <xf numFmtId="0" fontId="0" fillId="0" borderId="1" xfId="0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16" fontId="0" fillId="0" borderId="1" xfId="0" quotePrefix="1" applyNumberFormat="1" applyBorder="1" applyAlignment="1">
      <alignment horizontal="center"/>
    </xf>
    <xf numFmtId="0" fontId="0" fillId="0" borderId="1" xfId="0" quotePrefix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3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0" fillId="0" borderId="6" xfId="0" quotePrefix="1" applyFill="1" applyBorder="1" applyAlignment="1">
      <alignment horizontal="left" vertical="center" wrapText="1"/>
    </xf>
    <xf numFmtId="0" fontId="0" fillId="0" borderId="16" xfId="0" quotePrefix="1" applyFill="1" applyBorder="1" applyAlignment="1">
      <alignment horizontal="left" vertical="center" wrapText="1"/>
    </xf>
    <xf numFmtId="0" fontId="0" fillId="0" borderId="17" xfId="0" quotePrefix="1" applyFill="1" applyBorder="1" applyAlignment="1">
      <alignment horizontal="left" vertical="center" wrapText="1"/>
    </xf>
    <xf numFmtId="0" fontId="0" fillId="0" borderId="6" xfId="0" quotePrefix="1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17" xfId="0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130" zoomScaleNormal="130" workbookViewId="0">
      <selection activeCell="F5" sqref="F5:F10"/>
    </sheetView>
  </sheetViews>
  <sheetFormatPr defaultRowHeight="15" x14ac:dyDescent="0.25"/>
  <cols>
    <col min="1" max="1" width="11.5703125" bestFit="1" customWidth="1"/>
    <col min="3" max="3" width="9.140625" style="21"/>
    <col min="6" max="6" width="65.42578125" style="51" customWidth="1"/>
    <col min="7" max="7" width="9.140625" style="47"/>
    <col min="10" max="10" width="11.5703125" bestFit="1" customWidth="1"/>
    <col min="11" max="11" width="11.28515625" customWidth="1"/>
    <col min="12" max="12" width="10.85546875" customWidth="1"/>
    <col min="13" max="13" width="11.5703125" customWidth="1"/>
  </cols>
  <sheetData>
    <row r="1" spans="1:14" ht="15.75" thickBot="1" x14ac:dyDescent="0.3">
      <c r="A1" s="30" t="s">
        <v>57</v>
      </c>
      <c r="B1" s="30" t="s">
        <v>58</v>
      </c>
      <c r="C1" s="45" t="s">
        <v>62</v>
      </c>
      <c r="D1" s="30" t="s">
        <v>61</v>
      </c>
      <c r="E1" s="30" t="s">
        <v>59</v>
      </c>
      <c r="F1" s="50" t="s">
        <v>68</v>
      </c>
      <c r="G1" s="46"/>
      <c r="J1" s="35" t="s">
        <v>57</v>
      </c>
      <c r="K1" s="35" t="s">
        <v>58</v>
      </c>
      <c r="L1" s="35" t="s">
        <v>62</v>
      </c>
      <c r="M1" s="35" t="s">
        <v>61</v>
      </c>
      <c r="N1" s="35" t="s">
        <v>59</v>
      </c>
    </row>
    <row r="2" spans="1:14" x14ac:dyDescent="0.25">
      <c r="A2" s="30"/>
      <c r="B2" s="30"/>
      <c r="C2" s="31">
        <v>-4.5</v>
      </c>
      <c r="D2" s="31">
        <v>9.5</v>
      </c>
      <c r="E2" s="34"/>
      <c r="F2" s="49"/>
      <c r="G2" s="46"/>
      <c r="I2" s="52" t="s">
        <v>66</v>
      </c>
      <c r="J2" s="36"/>
      <c r="K2" s="37"/>
      <c r="L2" s="37"/>
      <c r="M2" s="37"/>
      <c r="N2" s="44"/>
    </row>
    <row r="3" spans="1:14" x14ac:dyDescent="0.25">
      <c r="A3" s="30"/>
      <c r="B3" s="30"/>
      <c r="C3" s="31"/>
      <c r="D3" s="31">
        <v>2</v>
      </c>
      <c r="E3" s="34"/>
      <c r="F3" s="49"/>
      <c r="G3" s="46"/>
      <c r="I3" s="53"/>
      <c r="J3" s="38"/>
      <c r="K3" s="31"/>
      <c r="L3" s="31"/>
      <c r="M3" s="31"/>
      <c r="N3" s="44"/>
    </row>
    <row r="4" spans="1:14" x14ac:dyDescent="0.25">
      <c r="A4" s="30"/>
      <c r="B4" s="30"/>
      <c r="C4" s="31"/>
      <c r="D4" s="31">
        <v>10.5</v>
      </c>
      <c r="E4" s="34"/>
      <c r="F4" s="49"/>
      <c r="G4" s="46"/>
      <c r="I4" s="53"/>
      <c r="J4" s="38"/>
      <c r="K4" s="31"/>
      <c r="L4" s="31"/>
      <c r="M4" s="31"/>
      <c r="N4" s="44"/>
    </row>
    <row r="5" spans="1:14" ht="30.75" customHeight="1" thickBot="1" x14ac:dyDescent="0.3">
      <c r="A5" s="30"/>
      <c r="B5" s="30"/>
      <c r="C5" s="31"/>
      <c r="D5" s="31">
        <v>11</v>
      </c>
      <c r="E5" s="34"/>
      <c r="F5" s="55"/>
      <c r="G5" s="46"/>
      <c r="I5" s="54"/>
      <c r="J5" s="39"/>
      <c r="K5" s="40"/>
      <c r="L5" s="40"/>
      <c r="M5" s="40"/>
      <c r="N5" s="44"/>
    </row>
    <row r="6" spans="1:14" x14ac:dyDescent="0.25">
      <c r="A6" s="30"/>
      <c r="B6" s="30"/>
      <c r="C6" s="31"/>
      <c r="D6" s="31">
        <v>12</v>
      </c>
      <c r="E6" s="34"/>
      <c r="F6" s="56"/>
      <c r="G6" s="46"/>
      <c r="I6" s="52" t="s">
        <v>67</v>
      </c>
      <c r="J6" s="36"/>
      <c r="K6" s="37"/>
      <c r="L6" s="37"/>
      <c r="M6" s="37"/>
      <c r="N6" s="44"/>
    </row>
    <row r="7" spans="1:14" x14ac:dyDescent="0.25">
      <c r="A7" s="30"/>
      <c r="B7" s="30"/>
      <c r="C7" s="31"/>
      <c r="D7" s="31">
        <v>11</v>
      </c>
      <c r="E7" s="34"/>
      <c r="F7" s="56"/>
      <c r="G7" s="46"/>
      <c r="I7" s="53"/>
      <c r="J7" s="38"/>
      <c r="K7" s="31"/>
      <c r="L7" s="31"/>
      <c r="M7" s="31"/>
      <c r="N7" s="44"/>
    </row>
    <row r="8" spans="1:14" x14ac:dyDescent="0.25">
      <c r="A8" s="30"/>
      <c r="B8" s="30"/>
      <c r="C8" s="31"/>
      <c r="D8" s="31">
        <v>10.5</v>
      </c>
      <c r="E8" s="34"/>
      <c r="F8" s="56"/>
      <c r="G8" s="46"/>
      <c r="I8" s="53"/>
      <c r="J8" s="38"/>
      <c r="K8" s="31"/>
      <c r="L8" s="31"/>
      <c r="M8" s="31"/>
      <c r="N8" s="44"/>
    </row>
    <row r="9" spans="1:14" x14ac:dyDescent="0.25">
      <c r="A9" s="30"/>
      <c r="B9" s="30"/>
      <c r="C9" s="31"/>
      <c r="D9" s="31">
        <v>11.5</v>
      </c>
      <c r="E9" s="34"/>
      <c r="F9" s="56"/>
      <c r="G9" s="46"/>
      <c r="I9" s="53"/>
      <c r="J9" s="38"/>
      <c r="K9" s="31"/>
      <c r="L9" s="31"/>
      <c r="M9" s="31"/>
      <c r="N9" s="44"/>
    </row>
    <row r="10" spans="1:14" x14ac:dyDescent="0.25">
      <c r="A10" s="30"/>
      <c r="B10" s="30"/>
      <c r="C10" s="31"/>
      <c r="D10" s="31">
        <v>11.5</v>
      </c>
      <c r="E10" s="34"/>
      <c r="F10" s="57"/>
      <c r="G10" s="46"/>
      <c r="I10" s="53"/>
      <c r="J10" s="38"/>
      <c r="K10" s="31"/>
      <c r="L10" s="31"/>
      <c r="M10" s="31"/>
      <c r="N10" s="44"/>
    </row>
    <row r="11" spans="1:14" ht="21.75" customHeight="1" thickBot="1" x14ac:dyDescent="0.3">
      <c r="A11" s="30"/>
      <c r="B11" s="30"/>
      <c r="C11" s="31"/>
      <c r="D11" s="31">
        <v>8</v>
      </c>
      <c r="E11" s="34"/>
      <c r="F11" s="58"/>
      <c r="G11" s="46"/>
      <c r="I11" s="54"/>
      <c r="J11" s="39"/>
      <c r="K11" s="40"/>
      <c r="L11" s="40"/>
      <c r="M11" s="40"/>
      <c r="N11" s="44"/>
    </row>
    <row r="12" spans="1:14" ht="21.75" customHeight="1" x14ac:dyDescent="0.25">
      <c r="A12" s="30"/>
      <c r="B12" s="30"/>
      <c r="C12" s="31"/>
      <c r="D12" s="31">
        <v>8</v>
      </c>
      <c r="E12" s="34"/>
      <c r="F12" s="59"/>
      <c r="G12" s="46"/>
    </row>
    <row r="13" spans="1:14" ht="24" customHeight="1" x14ac:dyDescent="0.25">
      <c r="A13" s="30"/>
      <c r="B13" s="30"/>
      <c r="C13" s="31"/>
      <c r="D13" s="31">
        <v>11.5</v>
      </c>
      <c r="E13" s="34"/>
      <c r="F13" s="60"/>
      <c r="G13" s="46"/>
    </row>
    <row r="14" spans="1:14" x14ac:dyDescent="0.25">
      <c r="A14" s="30"/>
      <c r="B14" s="30"/>
      <c r="C14" s="31"/>
      <c r="D14" s="31">
        <v>4</v>
      </c>
      <c r="E14" s="34"/>
      <c r="F14" s="49"/>
      <c r="G14" s="46"/>
      <c r="J14" s="43" t="s">
        <v>54</v>
      </c>
      <c r="K14" s="42" t="s">
        <v>10</v>
      </c>
      <c r="L14" s="12" t="s">
        <v>11</v>
      </c>
      <c r="M14" s="41" t="s">
        <v>12</v>
      </c>
    </row>
    <row r="15" spans="1:14" x14ac:dyDescent="0.25">
      <c r="A15" s="30"/>
      <c r="B15" s="30"/>
      <c r="C15" s="31">
        <v>-5</v>
      </c>
      <c r="D15" s="31">
        <v>1</v>
      </c>
      <c r="E15" s="34"/>
      <c r="F15" s="49"/>
      <c r="G15" s="46"/>
      <c r="J15" s="32" t="s">
        <v>65</v>
      </c>
      <c r="K15" s="48" t="s">
        <v>69</v>
      </c>
      <c r="L15" s="33" t="s">
        <v>64</v>
      </c>
      <c r="M15" s="32" t="s">
        <v>63</v>
      </c>
    </row>
    <row r="16" spans="1:14" x14ac:dyDescent="0.25">
      <c r="A16" s="30"/>
      <c r="B16" s="30"/>
      <c r="C16" s="31">
        <v>4.5</v>
      </c>
      <c r="D16" s="31">
        <v>12.5</v>
      </c>
      <c r="E16" s="34"/>
      <c r="F16" s="49"/>
      <c r="G16" s="46"/>
    </row>
    <row r="17" spans="1:6" x14ac:dyDescent="0.25">
      <c r="A17" s="30"/>
      <c r="B17" s="30"/>
      <c r="C17" s="31">
        <v>-7</v>
      </c>
      <c r="D17" s="31">
        <v>4.5</v>
      </c>
      <c r="E17" s="34"/>
      <c r="F17" s="49"/>
    </row>
    <row r="18" spans="1:6" x14ac:dyDescent="0.25">
      <c r="A18" s="30"/>
      <c r="B18" s="30"/>
      <c r="C18" s="31"/>
      <c r="D18" s="31" t="s">
        <v>60</v>
      </c>
      <c r="E18" s="34"/>
      <c r="F18" s="49"/>
    </row>
  </sheetData>
  <autoFilter ref="A1:D1">
    <sortState ref="A2:C16">
      <sortCondition ref="A1"/>
    </sortState>
  </autoFilter>
  <mergeCells count="4">
    <mergeCell ref="I2:I5"/>
    <mergeCell ref="I6:I11"/>
    <mergeCell ref="F5:F10"/>
    <mergeCell ref="F11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topLeftCell="E1" zoomScale="120" zoomScaleNormal="120" workbookViewId="0">
      <selection activeCell="I6" sqref="I6"/>
    </sheetView>
  </sheetViews>
  <sheetFormatPr defaultRowHeight="15" x14ac:dyDescent="0.25"/>
  <cols>
    <col min="1" max="1" width="9" hidden="1" customWidth="1"/>
    <col min="2" max="2" width="4.7109375" hidden="1" customWidth="1"/>
    <col min="3" max="3" width="4.5703125" hidden="1" customWidth="1"/>
    <col min="4" max="4" width="4.7109375" hidden="1" customWidth="1"/>
    <col min="5" max="5" width="42.28515625" style="7" customWidth="1"/>
    <col min="6" max="6" width="11.5703125" style="7" customWidth="1"/>
    <col min="7" max="9" width="25.5703125" customWidth="1"/>
    <col min="10" max="10" width="26.5703125" hidden="1" customWidth="1"/>
    <col min="11" max="11" width="31.140625" style="18" customWidth="1"/>
  </cols>
  <sheetData>
    <row r="1" spans="1:11" s="1" customFormat="1" ht="11.25" x14ac:dyDescent="0.2">
      <c r="B1" s="1" t="s">
        <v>22</v>
      </c>
      <c r="C1" s="1" t="s">
        <v>23</v>
      </c>
      <c r="D1" s="1" t="s">
        <v>24</v>
      </c>
      <c r="E1" s="17" t="s">
        <v>17</v>
      </c>
      <c r="F1" s="16" t="s">
        <v>30</v>
      </c>
      <c r="G1" s="11" t="s">
        <v>10</v>
      </c>
      <c r="H1" s="12" t="s">
        <v>11</v>
      </c>
      <c r="I1" s="13" t="s">
        <v>12</v>
      </c>
      <c r="J1" s="6"/>
      <c r="K1" s="20" t="s">
        <v>49</v>
      </c>
    </row>
    <row r="2" spans="1:11" s="1" customFormat="1" ht="67.5" x14ac:dyDescent="0.2">
      <c r="A2" s="1">
        <f>AVERAGE(B2:D2)</f>
        <v>5.333333333333333</v>
      </c>
      <c r="B2" s="1">
        <v>6</v>
      </c>
      <c r="C2" s="1">
        <v>6</v>
      </c>
      <c r="D2" s="1">
        <v>4</v>
      </c>
      <c r="E2" s="14" t="s">
        <v>26</v>
      </c>
      <c r="F2" s="3"/>
      <c r="G2" s="9" t="s">
        <v>5</v>
      </c>
      <c r="H2" s="10" t="s">
        <v>70</v>
      </c>
      <c r="I2" s="15" t="s">
        <v>9</v>
      </c>
      <c r="J2" s="8"/>
      <c r="K2" s="19" t="s">
        <v>40</v>
      </c>
    </row>
    <row r="3" spans="1:11" s="1" customFormat="1" ht="67.5" x14ac:dyDescent="0.2">
      <c r="A3" s="1">
        <f t="shared" ref="A3:A10" si="0">AVERAGE(B3:D3)</f>
        <v>4.666666666666667</v>
      </c>
      <c r="B3" s="1">
        <v>2</v>
      </c>
      <c r="C3" s="1">
        <v>7</v>
      </c>
      <c r="D3" s="1">
        <v>5</v>
      </c>
      <c r="E3" s="14" t="s">
        <v>31</v>
      </c>
      <c r="F3" s="3"/>
      <c r="G3" s="9" t="s">
        <v>13</v>
      </c>
      <c r="H3" s="10" t="s">
        <v>36</v>
      </c>
      <c r="I3" s="15" t="s">
        <v>37</v>
      </c>
      <c r="J3" s="8"/>
      <c r="K3" s="19" t="s">
        <v>41</v>
      </c>
    </row>
    <row r="4" spans="1:11" s="1" customFormat="1" ht="53.25" customHeight="1" x14ac:dyDescent="0.2">
      <c r="A4" s="1">
        <f t="shared" si="0"/>
        <v>7.666666666666667</v>
      </c>
      <c r="B4" s="1">
        <v>7</v>
      </c>
      <c r="C4" s="1">
        <v>8</v>
      </c>
      <c r="D4" s="1">
        <v>8</v>
      </c>
      <c r="E4" s="3" t="s">
        <v>27</v>
      </c>
      <c r="F4" s="3"/>
      <c r="G4" s="9" t="s">
        <v>0</v>
      </c>
      <c r="H4" s="10" t="s">
        <v>1</v>
      </c>
      <c r="I4" s="15" t="s">
        <v>50</v>
      </c>
      <c r="J4" s="8"/>
      <c r="K4" s="19" t="s">
        <v>42</v>
      </c>
    </row>
    <row r="5" spans="1:11" s="1" customFormat="1" ht="33.75" x14ac:dyDescent="0.2">
      <c r="A5" s="1">
        <f t="shared" si="0"/>
        <v>4.666666666666667</v>
      </c>
      <c r="B5" s="1">
        <v>8</v>
      </c>
      <c r="C5" s="1">
        <v>3</v>
      </c>
      <c r="D5" s="1">
        <v>3</v>
      </c>
      <c r="E5" s="3" t="s">
        <v>28</v>
      </c>
      <c r="F5" s="3"/>
      <c r="G5" s="9" t="s">
        <v>14</v>
      </c>
      <c r="H5" s="10" t="s">
        <v>15</v>
      </c>
      <c r="I5" s="15" t="s">
        <v>16</v>
      </c>
      <c r="J5" s="8"/>
      <c r="K5" s="19" t="s">
        <v>43</v>
      </c>
    </row>
    <row r="6" spans="1:11" s="1" customFormat="1" ht="45" x14ac:dyDescent="0.2">
      <c r="A6" s="1">
        <f t="shared" si="0"/>
        <v>5</v>
      </c>
      <c r="B6" s="1">
        <v>9</v>
      </c>
      <c r="C6" s="1">
        <v>4</v>
      </c>
      <c r="D6" s="1">
        <v>2</v>
      </c>
      <c r="E6" s="3" t="s">
        <v>32</v>
      </c>
      <c r="F6" s="3"/>
      <c r="G6" s="9" t="s">
        <v>25</v>
      </c>
      <c r="H6" s="10" t="s">
        <v>38</v>
      </c>
      <c r="I6" s="15" t="s">
        <v>39</v>
      </c>
      <c r="J6" s="8"/>
      <c r="K6" s="19" t="s">
        <v>44</v>
      </c>
    </row>
    <row r="7" spans="1:11" ht="56.25" x14ac:dyDescent="0.25">
      <c r="A7" s="1">
        <f t="shared" si="0"/>
        <v>9.6666666666666661</v>
      </c>
      <c r="B7">
        <v>10</v>
      </c>
      <c r="C7">
        <v>10</v>
      </c>
      <c r="D7">
        <v>9</v>
      </c>
      <c r="E7" s="3" t="s">
        <v>33</v>
      </c>
      <c r="F7" s="3"/>
      <c r="G7" s="9" t="s">
        <v>21</v>
      </c>
      <c r="H7" s="10" t="s">
        <v>51</v>
      </c>
      <c r="I7" s="15" t="s">
        <v>52</v>
      </c>
      <c r="J7" s="8"/>
      <c r="K7" s="19" t="s">
        <v>45</v>
      </c>
    </row>
    <row r="8" spans="1:11" ht="33.75" x14ac:dyDescent="0.25">
      <c r="A8" s="1">
        <f t="shared" si="0"/>
        <v>6.666666666666667</v>
      </c>
      <c r="B8" s="1">
        <v>1</v>
      </c>
      <c r="C8">
        <v>9</v>
      </c>
      <c r="D8">
        <v>10</v>
      </c>
      <c r="E8" s="3" t="s">
        <v>34</v>
      </c>
      <c r="F8" s="3"/>
      <c r="G8" s="9" t="s">
        <v>18</v>
      </c>
      <c r="H8" s="10" t="s">
        <v>19</v>
      </c>
      <c r="I8" s="15" t="s">
        <v>20</v>
      </c>
      <c r="J8" s="8"/>
      <c r="K8" s="19" t="s">
        <v>46</v>
      </c>
    </row>
    <row r="9" spans="1:11" ht="33.75" x14ac:dyDescent="0.25">
      <c r="A9" s="1">
        <f>AVERAGE(B9:D9)</f>
        <v>4.666666666666667</v>
      </c>
      <c r="B9" s="1">
        <v>5</v>
      </c>
      <c r="C9" s="1">
        <v>2</v>
      </c>
      <c r="D9">
        <v>7</v>
      </c>
      <c r="E9" s="3" t="s">
        <v>29</v>
      </c>
      <c r="F9" s="3"/>
      <c r="G9" s="9" t="s">
        <v>2</v>
      </c>
      <c r="H9" s="10" t="s">
        <v>3</v>
      </c>
      <c r="I9" s="15" t="s">
        <v>4</v>
      </c>
      <c r="J9" s="8"/>
      <c r="K9" s="19" t="s">
        <v>47</v>
      </c>
    </row>
    <row r="10" spans="1:11" ht="45" x14ac:dyDescent="0.25">
      <c r="A10" s="1">
        <f t="shared" si="0"/>
        <v>5</v>
      </c>
      <c r="B10">
        <v>4</v>
      </c>
      <c r="C10">
        <v>5</v>
      </c>
      <c r="D10">
        <v>6</v>
      </c>
      <c r="E10" s="3" t="s">
        <v>35</v>
      </c>
      <c r="F10" s="3"/>
      <c r="G10" s="9" t="s">
        <v>6</v>
      </c>
      <c r="H10" s="10" t="s">
        <v>7</v>
      </c>
      <c r="I10" s="15" t="s">
        <v>8</v>
      </c>
      <c r="J10" s="8"/>
      <c r="K10" s="19" t="s">
        <v>48</v>
      </c>
    </row>
    <row r="11" spans="1:11" s="21" customFormat="1" x14ac:dyDescent="0.25">
      <c r="E11" s="25" t="s">
        <v>53</v>
      </c>
      <c r="F11" s="22">
        <v>0</v>
      </c>
      <c r="G11" s="5"/>
      <c r="H11" s="5"/>
      <c r="I11" s="24">
        <v>0</v>
      </c>
      <c r="J11" s="5"/>
      <c r="K11" s="23"/>
    </row>
    <row r="12" spans="1:11" x14ac:dyDescent="0.25">
      <c r="E12" s="4"/>
      <c r="F12" s="22">
        <f>(-1*F11)</f>
        <v>0</v>
      </c>
      <c r="G12" s="2"/>
      <c r="H12" s="2">
        <f>H11</f>
        <v>0</v>
      </c>
      <c r="I12" s="26">
        <f>1.5*I11</f>
        <v>0</v>
      </c>
      <c r="J12" s="2"/>
      <c r="K12" s="23">
        <f>SUM(F12:I12)</f>
        <v>0</v>
      </c>
    </row>
    <row r="13" spans="1:11" x14ac:dyDescent="0.25">
      <c r="E13" s="27"/>
      <c r="F13" s="28" t="s">
        <v>54</v>
      </c>
      <c r="G13" s="29" t="s">
        <v>10</v>
      </c>
      <c r="H13" s="29" t="s">
        <v>55</v>
      </c>
      <c r="I13" s="29" t="s">
        <v>12</v>
      </c>
      <c r="J13" s="1"/>
    </row>
    <row r="14" spans="1:11" x14ac:dyDescent="0.25">
      <c r="E14" s="27" t="s">
        <v>56</v>
      </c>
      <c r="F14" s="31" t="str">
        <f>IF(K12&lt;0,"X"," ")</f>
        <v xml:space="preserve"> </v>
      </c>
      <c r="G14" s="31" t="str">
        <f>IF(J12&lt;0,"X"," ")</f>
        <v xml:space="preserve"> </v>
      </c>
      <c r="H14" s="31" t="str">
        <f>IF(K12&gt;3,"X"," ")</f>
        <v xml:space="preserve"> </v>
      </c>
      <c r="I14" s="30"/>
    </row>
    <row r="15" spans="1:11" ht="15.75" thickBot="1" x14ac:dyDescent="0.3"/>
    <row r="16" spans="1:11" x14ac:dyDescent="0.25">
      <c r="E16" s="67"/>
      <c r="F16" s="68"/>
      <c r="G16" s="68"/>
      <c r="H16" s="68"/>
      <c r="I16" s="68"/>
      <c r="J16" s="68"/>
      <c r="K16" s="69"/>
    </row>
    <row r="17" spans="5:11" x14ac:dyDescent="0.25">
      <c r="E17" s="61"/>
      <c r="F17" s="62"/>
      <c r="G17" s="62"/>
      <c r="H17" s="62"/>
      <c r="I17" s="62"/>
      <c r="J17" s="62"/>
      <c r="K17" s="63"/>
    </row>
    <row r="18" spans="5:11" x14ac:dyDescent="0.25">
      <c r="E18" s="61"/>
      <c r="F18" s="62"/>
      <c r="G18" s="62"/>
      <c r="H18" s="62"/>
      <c r="I18" s="62"/>
      <c r="J18" s="62"/>
      <c r="K18" s="63"/>
    </row>
    <row r="19" spans="5:11" x14ac:dyDescent="0.25">
      <c r="E19" s="61"/>
      <c r="F19" s="62"/>
      <c r="G19" s="62"/>
      <c r="H19" s="62"/>
      <c r="I19" s="62"/>
      <c r="J19" s="62"/>
      <c r="K19" s="63"/>
    </row>
    <row r="20" spans="5:11" x14ac:dyDescent="0.25">
      <c r="E20" s="61"/>
      <c r="F20" s="62"/>
      <c r="G20" s="62"/>
      <c r="H20" s="62"/>
      <c r="I20" s="62"/>
      <c r="J20" s="62"/>
      <c r="K20" s="63"/>
    </row>
    <row r="21" spans="5:11" x14ac:dyDescent="0.25">
      <c r="E21" s="61"/>
      <c r="F21" s="62"/>
      <c r="G21" s="62"/>
      <c r="H21" s="62"/>
      <c r="I21" s="62"/>
      <c r="J21" s="62"/>
      <c r="K21" s="63"/>
    </row>
    <row r="22" spans="5:11" x14ac:dyDescent="0.25">
      <c r="E22" s="61"/>
      <c r="F22" s="62"/>
      <c r="G22" s="62"/>
      <c r="H22" s="62"/>
      <c r="I22" s="62"/>
      <c r="J22" s="62"/>
      <c r="K22" s="63"/>
    </row>
    <row r="23" spans="5:11" x14ac:dyDescent="0.25">
      <c r="E23" s="61"/>
      <c r="F23" s="62"/>
      <c r="G23" s="62"/>
      <c r="H23" s="62"/>
      <c r="I23" s="62"/>
      <c r="J23" s="62"/>
      <c r="K23" s="63"/>
    </row>
    <row r="24" spans="5:11" x14ac:dyDescent="0.25">
      <c r="E24" s="61"/>
      <c r="F24" s="62"/>
      <c r="G24" s="62"/>
      <c r="H24" s="62"/>
      <c r="I24" s="62"/>
      <c r="J24" s="62"/>
      <c r="K24" s="63"/>
    </row>
    <row r="25" spans="5:11" x14ac:dyDescent="0.25">
      <c r="E25" s="61"/>
      <c r="F25" s="62"/>
      <c r="G25" s="62"/>
      <c r="H25" s="62"/>
      <c r="I25" s="62"/>
      <c r="J25" s="62"/>
      <c r="K25" s="63"/>
    </row>
    <row r="26" spans="5:11" x14ac:dyDescent="0.25">
      <c r="E26" s="61"/>
      <c r="F26" s="62"/>
      <c r="G26" s="62"/>
      <c r="H26" s="62"/>
      <c r="I26" s="62"/>
      <c r="J26" s="62"/>
      <c r="K26" s="63"/>
    </row>
    <row r="27" spans="5:11" x14ac:dyDescent="0.25">
      <c r="E27" s="61"/>
      <c r="F27" s="62"/>
      <c r="G27" s="62"/>
      <c r="H27" s="62"/>
      <c r="I27" s="62"/>
      <c r="J27" s="62"/>
      <c r="K27" s="63"/>
    </row>
    <row r="28" spans="5:11" x14ac:dyDescent="0.25">
      <c r="E28" s="61"/>
      <c r="F28" s="62"/>
      <c r="G28" s="62"/>
      <c r="H28" s="62"/>
      <c r="I28" s="62"/>
      <c r="J28" s="62"/>
      <c r="K28" s="63"/>
    </row>
    <row r="29" spans="5:11" x14ac:dyDescent="0.25">
      <c r="E29" s="61"/>
      <c r="F29" s="62"/>
      <c r="G29" s="62"/>
      <c r="H29" s="62"/>
      <c r="I29" s="62"/>
      <c r="J29" s="62"/>
      <c r="K29" s="63"/>
    </row>
    <row r="30" spans="5:11" x14ac:dyDescent="0.25">
      <c r="E30" s="61"/>
      <c r="F30" s="62"/>
      <c r="G30" s="62"/>
      <c r="H30" s="62"/>
      <c r="I30" s="62"/>
      <c r="J30" s="62"/>
      <c r="K30" s="63"/>
    </row>
    <row r="31" spans="5:11" x14ac:dyDescent="0.25">
      <c r="E31" s="61"/>
      <c r="F31" s="62"/>
      <c r="G31" s="62"/>
      <c r="H31" s="62"/>
      <c r="I31" s="62"/>
      <c r="J31" s="62"/>
      <c r="K31" s="63"/>
    </row>
    <row r="32" spans="5:11" x14ac:dyDescent="0.25">
      <c r="E32" s="61"/>
      <c r="F32" s="62"/>
      <c r="G32" s="62"/>
      <c r="H32" s="62"/>
      <c r="I32" s="62"/>
      <c r="J32" s="62"/>
      <c r="K32" s="63"/>
    </row>
    <row r="33" spans="5:11" x14ac:dyDescent="0.25">
      <c r="E33" s="61"/>
      <c r="F33" s="62"/>
      <c r="G33" s="62"/>
      <c r="H33" s="62"/>
      <c r="I33" s="62"/>
      <c r="J33" s="62"/>
      <c r="K33" s="63"/>
    </row>
    <row r="34" spans="5:11" x14ac:dyDescent="0.25">
      <c r="E34" s="61"/>
      <c r="F34" s="62"/>
      <c r="G34" s="62"/>
      <c r="H34" s="62"/>
      <c r="I34" s="62"/>
      <c r="J34" s="62"/>
      <c r="K34" s="63"/>
    </row>
    <row r="35" spans="5:11" ht="15.75" thickBot="1" x14ac:dyDescent="0.3">
      <c r="E35" s="64"/>
      <c r="F35" s="65"/>
      <c r="G35" s="65"/>
      <c r="H35" s="65"/>
      <c r="I35" s="65"/>
      <c r="J35" s="65"/>
      <c r="K35" s="66"/>
    </row>
  </sheetData>
  <mergeCells count="20">
    <mergeCell ref="E27:K27"/>
    <mergeCell ref="E16:K16"/>
    <mergeCell ref="E17:K17"/>
    <mergeCell ref="E18:K18"/>
    <mergeCell ref="E19:K19"/>
    <mergeCell ref="E20:K20"/>
    <mergeCell ref="E21:K21"/>
    <mergeCell ref="E22:K22"/>
    <mergeCell ref="E23:K23"/>
    <mergeCell ref="E24:K24"/>
    <mergeCell ref="E25:K25"/>
    <mergeCell ref="E26:K26"/>
    <mergeCell ref="E34:K34"/>
    <mergeCell ref="E35:K35"/>
    <mergeCell ref="E28:K28"/>
    <mergeCell ref="E29:K29"/>
    <mergeCell ref="E30:K30"/>
    <mergeCell ref="E31:K31"/>
    <mergeCell ref="E32:K32"/>
    <mergeCell ref="E33:K3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Master</vt:lpstr>
    </vt:vector>
  </TitlesOfParts>
  <Company>Equifax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Presten</dc:creator>
  <cp:lastModifiedBy>Danny Presten</cp:lastModifiedBy>
  <dcterms:created xsi:type="dcterms:W3CDTF">2015-07-14T13:09:54Z</dcterms:created>
  <dcterms:modified xsi:type="dcterms:W3CDTF">2018-05-16T19:19:54Z</dcterms:modified>
</cp:coreProperties>
</file>